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740" activeTab="0"/>
  </bookViews>
  <sheets>
    <sheet name="Template" sheetId="1" r:id="rId1"/>
  </sheets>
  <definedNames>
    <definedName name="_xlnm.Print_Titles" localSheetId="0">'Template'!$7:$7</definedName>
  </definedNames>
  <calcPr fullCalcOnLoad="1"/>
</workbook>
</file>

<file path=xl/sharedStrings.xml><?xml version="1.0" encoding="utf-8"?>
<sst xmlns="http://schemas.openxmlformats.org/spreadsheetml/2006/main" count="211" uniqueCount="168">
  <si>
    <t>OCPA - Ministry of Industry &amp; Minerals</t>
  </si>
  <si>
    <t>State Owned Enterprises- Company Overviews</t>
  </si>
  <si>
    <t>Sector</t>
  </si>
  <si>
    <t># of Employees</t>
  </si>
  <si>
    <t>Province</t>
  </si>
  <si>
    <t>City</t>
  </si>
  <si>
    <t>Grid</t>
  </si>
  <si>
    <t>Power Needs</t>
  </si>
  <si>
    <t>Design Capacity</t>
  </si>
  <si>
    <t>Available Capacity</t>
  </si>
  <si>
    <t>2002 Production</t>
  </si>
  <si>
    <t>2002 Revenue</t>
  </si>
  <si>
    <t>Product Name</t>
  </si>
  <si>
    <t>Customer Name</t>
  </si>
  <si>
    <t>Name</t>
  </si>
  <si>
    <t>Market Share Description</t>
  </si>
  <si>
    <t>Supplier Name</t>
  </si>
  <si>
    <t>2002 Purchases</t>
  </si>
  <si>
    <t>Products Sold to Customer and Unit Pricing</t>
  </si>
  <si>
    <t>Products Purchased and Unit Pricing</t>
  </si>
  <si>
    <t>Description of Competitive Situation</t>
  </si>
  <si>
    <t>Total Cost to Return to Pre-War Condition</t>
  </si>
  <si>
    <t>Potential Import Markets in Free Market</t>
  </si>
  <si>
    <t>Potential Export Markets in Free Market</t>
  </si>
  <si>
    <t>Subsidized (Y/N)</t>
  </si>
  <si>
    <t xml:space="preserve">Unit Measurement </t>
  </si>
  <si>
    <t>Company Name:</t>
  </si>
  <si>
    <t>Revenue in 2002 (Iraqi Dinars '000s)</t>
  </si>
  <si>
    <t>Annual Employee Salaries &amp; Bonus</t>
  </si>
  <si>
    <t>Current Operating Status</t>
  </si>
  <si>
    <t>Description of Damage</t>
  </si>
  <si>
    <t>Current Payment Terms From Suppliers</t>
  </si>
  <si>
    <t>2002 Export Markets for Finished Products</t>
  </si>
  <si>
    <t>2002 Import Markets for Raw Materials</t>
  </si>
  <si>
    <t>Immediate Property &amp; Equipment Needs To Restart Operations</t>
  </si>
  <si>
    <t>Note: All currency figures are in 000's of Iraqi Dinars unless otherwise noted.</t>
  </si>
  <si>
    <t>Value of All Plant &amp; Equipment Before War, and Initial Purchase Dates and Prices for Major Items</t>
  </si>
  <si>
    <t>Description of Importance of Products to Other Iraqi Industries</t>
  </si>
  <si>
    <t>1.  General Information</t>
  </si>
  <si>
    <t>Damage %</t>
  </si>
  <si>
    <t>Brief Description</t>
  </si>
  <si>
    <t>2.  Company Highlights</t>
  </si>
  <si>
    <t>3.  Facilities</t>
  </si>
  <si>
    <t>4.  Products</t>
  </si>
  <si>
    <t>5.  Customers</t>
  </si>
  <si>
    <t>6.  Suppliers</t>
  </si>
  <si>
    <t>7.  Imports &amp; Exports</t>
  </si>
  <si>
    <t>8.  Competition</t>
  </si>
  <si>
    <t>9.  Summary of War Damage &amp; Looting of Property &amp; Equipment</t>
  </si>
  <si>
    <t>Construction</t>
  </si>
  <si>
    <t>(North - 2,300; Central - 3,300; South - 5,200)</t>
  </si>
  <si>
    <t>Manufacturers of portland cement, sulfur resistent cement, white cement and lime. Three companies, each serving separate sections of Iraq. Only producers of cement in Iraq.</t>
  </si>
  <si>
    <t>70% of production already sold in the private sector.</t>
  </si>
  <si>
    <t>A portion of costs increases due to impending loss of subsidies can be reclaimed through increased prices, which are currently below-market.</t>
  </si>
  <si>
    <t>Capacity to double production.</t>
  </si>
  <si>
    <t>Relatively modest cash needs to reach capacity (around $5 million USD).</t>
  </si>
  <si>
    <t>Syria, Northern Iraq</t>
  </si>
  <si>
    <t>Jordan, Russia, France</t>
  </si>
  <si>
    <t>South - Sulfur Resistant Cement</t>
  </si>
  <si>
    <t>South - Portland Cement</t>
  </si>
  <si>
    <t>South - Lime</t>
  </si>
  <si>
    <t>Central - White Cement</t>
  </si>
  <si>
    <t>Central - Sulfur Resistant Cement</t>
  </si>
  <si>
    <t>Central - Portland Cement</t>
  </si>
  <si>
    <t>North - Superfine Cement</t>
  </si>
  <si>
    <t>North - Portland Cement</t>
  </si>
  <si>
    <t>Central - Kirkuk Plant</t>
  </si>
  <si>
    <t>Central - Kubassa Plant</t>
  </si>
  <si>
    <t>Central - Al Qaim Plant</t>
  </si>
  <si>
    <t>Central - Fallujah Plant</t>
  </si>
  <si>
    <t>17 mw</t>
  </si>
  <si>
    <t>Central - Baghdad Admin &amp; Marketing Office</t>
  </si>
  <si>
    <t>Minimal</t>
  </si>
  <si>
    <t>7 mw at 50%</t>
  </si>
  <si>
    <t>North - Sinjai</t>
  </si>
  <si>
    <t>Mosul</t>
  </si>
  <si>
    <t>Fallujah</t>
  </si>
  <si>
    <t>Baghdad</t>
  </si>
  <si>
    <t>Al-Qaim</t>
  </si>
  <si>
    <t>Kubassa</t>
  </si>
  <si>
    <t>Kirkuk</t>
  </si>
  <si>
    <t>North - Badoosh</t>
  </si>
  <si>
    <t>North - Aliah</t>
  </si>
  <si>
    <t>7 mw at &lt;50%</t>
  </si>
  <si>
    <t>None in Iraq. Companies have a monopoly on their region.</t>
  </si>
  <si>
    <t>Kufa</t>
  </si>
  <si>
    <t>32 mw</t>
  </si>
  <si>
    <t>South - As Samawah</t>
  </si>
  <si>
    <t>As Samawah</t>
  </si>
  <si>
    <t>13 mw</t>
  </si>
  <si>
    <t>South - Saddah</t>
  </si>
  <si>
    <t>6 mw</t>
  </si>
  <si>
    <t>South - Karbala</t>
  </si>
  <si>
    <t>South - Karbala ar Razarar</t>
  </si>
  <si>
    <t>South - Karbala Noura/Lime</t>
  </si>
  <si>
    <t>Karbala</t>
  </si>
  <si>
    <t>Saddah</t>
  </si>
  <si>
    <t>5 mw</t>
  </si>
  <si>
    <t>South - Sulfur Resistant</t>
  </si>
  <si>
    <t>Muthianah</t>
  </si>
  <si>
    <t>South - Grinding and Milling</t>
  </si>
  <si>
    <t>Basrah</t>
  </si>
  <si>
    <t>Private Consumers</t>
  </si>
  <si>
    <t>Government Ministries</t>
  </si>
  <si>
    <t>Private Construction Companies</t>
  </si>
  <si>
    <t>Export</t>
  </si>
  <si>
    <t>Critical raw material for rebuilding of all Iraqi industries and infrastructure.</t>
  </si>
  <si>
    <t>40% of total</t>
  </si>
  <si>
    <t>30% of total</t>
  </si>
  <si>
    <t>20% of total</t>
  </si>
  <si>
    <t>10% of total</t>
  </si>
  <si>
    <t>Yes</t>
  </si>
  <si>
    <t>No</t>
  </si>
  <si>
    <t>15K ID/ton for portland cement</t>
  </si>
  <si>
    <t>$17 USD/ton for portland cement</t>
  </si>
  <si>
    <t>Jordan</t>
  </si>
  <si>
    <t>Russia</t>
  </si>
  <si>
    <t>France</t>
  </si>
  <si>
    <t>Saudi Arabia, Kuwait, Syria, Turkey, Jordan</t>
  </si>
  <si>
    <t>Anbar</t>
  </si>
  <si>
    <t>Alnajaf</t>
  </si>
  <si>
    <t>Babel</t>
  </si>
  <si>
    <t>Looting</t>
  </si>
  <si>
    <t>Tons '000s /Year</t>
  </si>
  <si>
    <t>Iraq (Private and Public)</t>
  </si>
  <si>
    <t>Turkey</t>
  </si>
  <si>
    <t>Y</t>
  </si>
  <si>
    <t>(North - 21,389,943 ; Central - 50,456,233; South - 61,990,118)</t>
  </si>
  <si>
    <t>Cash or release of pay at delivery.</t>
  </si>
  <si>
    <t>Company claims 100% of Iraqi market before the war, but this is questionable. Imports most likely satisfied some of local demand.</t>
  </si>
  <si>
    <t>State Companies for Cement (3 Companies - Northern, Central (Iraqi) &amp; Southern)</t>
  </si>
  <si>
    <t>Northern Co allocated $2.0M USD for 2H 2003 operating budget and provided with 25mw off of grid.</t>
  </si>
  <si>
    <t>Iraqi (Central) Co allocated $3.0M USD for 2H 2003 operating budget and provided with 25mw off of grid.</t>
  </si>
  <si>
    <t>Southern Co allocated $2.6M USD for 2H 2003 operating budget and provided with 40mw off of grid.</t>
  </si>
  <si>
    <t>The Northern $5M USD. The Central $ 0.5M. The Southern $9M.</t>
  </si>
  <si>
    <t>Northern Co needs $2M USD for spare parts. Central Co needs $2M, and Southern Co needs $2.5M, both for spare parts and repairs.</t>
  </si>
  <si>
    <t>Most plants were built in the 1970's, and are not efficient compared to modern technologies.</t>
  </si>
  <si>
    <t xml:space="preserve">Badoosh facility was operating one line producing 2.5K tons per day until end of July when security issues forced factory to close. Could produce 6K tons if 50mw was supplied. Sinjar plant started milling Aug 1. Will produce 2.5K tons once electricity is supplied. Aliah plant currently producing 300 tons, all used for Mosul Dam. </t>
  </si>
  <si>
    <t>4 factories are doing annual maintenance as of July, paying for it with proceeds from recent stock sales. Will be ready to produce in August when electricity is supplied.</t>
  </si>
  <si>
    <t>Most need electricity and security only to restart. LTC Jackson working on allocating electricity to 2 factories in each of the three regions - enough to produce 8K to 10K tons per day total. See Section 11 for details.</t>
  </si>
  <si>
    <t>North Co's Operating Status</t>
  </si>
  <si>
    <t>Central Co's Operating Status</t>
  </si>
  <si>
    <t>South Co's Operating Status</t>
  </si>
  <si>
    <t>Deputy DG of Kufa plant is Mr. Hazim.</t>
  </si>
  <si>
    <t>Local cement has advantage over imports due to prohibitive cost of long-distance transportation of finished products.</t>
  </si>
  <si>
    <t>Efficiency of electricity usage per ton of output is low compared to international standards (300kwh per ton compared to 130kwh for new technology) Will be a problem is electricity subsidies are removed. Most of Co's plants use inefficient "wet" process.</t>
  </si>
  <si>
    <t>South - Kufa (2 plants - 5 lines)</t>
  </si>
  <si>
    <t>Southern Co wants to sell at $65 per ton (much higher than historical rates) to crush black market. As supply increases, Company will adjust prices down and match market prices, which should level out at $30, the Company believes.</t>
  </si>
  <si>
    <t xml:space="preserve">Kufa plant will make $2.7M USD revenue per month at 3K tons per day and $30 per ton. </t>
  </si>
  <si>
    <t>Kufa needs to $1M USD to fix pressure equipment. Once it has the money, it will take one month to restart. Needs 7mw per mill (has 2 mills) and could produce 3K tons per day combined. Karbala needs 5 mw per mill (has 2 mills) and could produce 3K tons, but it only has 10 days of raw materials. Mithewa and Samawa plants still being looted. No ability to restart these.</t>
  </si>
  <si>
    <t xml:space="preserve">Local manager is trying to "take over" half of Mithena plant and make it a separate Company which he will control. Local Govenorate is supporting this. </t>
  </si>
  <si>
    <t>Market price of cement in July is $80 USD per ton in Central and Southern Iraq.</t>
  </si>
  <si>
    <t>Extremely high local demand. Lack of supply has driven market rates to $80 USD per ton. Company used to sell at $10.</t>
  </si>
  <si>
    <t>Operating margins of over 40% (with fuel and electricity subsidies). Without subsidies, profitability unknown.</t>
  </si>
  <si>
    <t xml:space="preserve">Northern Co had 25% damage to head office at Northern Elbe and 30% damage to Singar plant. Badoosh plant was not damaged at all. Central Co had 50% damage to cement warehouse, but operating equipment was not damaged.  South Co's Samawa, Muthianah and Um Qasr facilities had looting damage. </t>
  </si>
  <si>
    <t>Notes from Badoosh site visit:</t>
  </si>
  <si>
    <t>· 5 production lines consisting of 3 new lines with 2,000 tons per day capacity and 2 old lines with 300 tons per day capacity.</t>
  </si>
  <si>
    <t>· Upgrades are needed after 13 years of sanctions, but factory is in relatively good condition for Iraqi standards.</t>
  </si>
  <si>
    <t>· Only one new line is currently running using 15mw. Other lines need additonal 25mw electricity to restart. Need a total of 40mw to run all new lines.</t>
  </si>
  <si>
    <t>· Can purchase 2x25mw power plants for $15 million if power is not available off of grid in the forseeable future.</t>
  </si>
  <si>
    <t>· Currently selling at 40,000 ID per ton for bulk and 50,000 ID for bagged cement. Selling to government and local contractors. Much of this is suspected to be resold in black market at much higher rates.</t>
  </si>
  <si>
    <t>· Company is currently depositing an average of $50,000 of revenue per day in bank, but can not access it per orders of local govenorate. Company has deposited 1 billion ID ($666,000) in bank since June 1, 2003.</t>
  </si>
  <si>
    <t>· US troops which were guarding facility left on Tues July 22. New employee security not effective according to management since they are loyal to local villages. DG has received death threats if he does not give cement to local villages free of charge. Company plans to completely shut down operations immediately since all output will be stolen. DG wants to hire KDP to provide security.</t>
  </si>
  <si>
    <t>· DG wants, as long term solution to distribution/allocation issue, to have all production allocated to a single buyer who will determine distribution. This appears to do little more than pass the buck though.</t>
  </si>
  <si>
    <t>· Sinjar factory (not visited) was looted. One mill out of four was rebuilt in July by scavenging other three for parts. Two bagging facilities out of four were rebuilt in a similar fashion. 5mw was recently provided and operations have restarted. One out of two kilns will restart in August. Can produce 2,500 tons of cement per day if additional 10mw is provided (15mw total).</t>
  </si>
  <si>
    <t>· Security at Sinjar factory not an issue – local police force is reportedly effective.</t>
  </si>
  <si>
    <t>· Local contractors are currently being used to provide transportation equipment to move raw materials from mine to Sinjar factory. This adds 2,000 ID in costs per ton of finished cement.</t>
  </si>
  <si>
    <t xml:space="preserve"> Notes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</si>
</sst>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_);[Red]\(0\)"/>
  </numFmts>
  <fonts count="6">
    <font>
      <sz val="10"/>
      <name val="Arial"/>
      <family val="0"/>
    </font>
    <font>
      <b/>
      <sz val="10"/>
      <name val="Arial"/>
      <family val="2"/>
    </font>
    <font>
      <u val="single"/>
      <sz val="10"/>
      <color indexed="12"/>
      <name val="Arial"/>
      <family val="0"/>
    </font>
    <font>
      <b/>
      <sz val="12"/>
      <name val="Arial"/>
      <family val="2"/>
    </font>
    <font>
      <u val="single"/>
      <sz val="10"/>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2" borderId="0" xfId="0" applyFill="1" applyAlignment="1">
      <alignment/>
    </xf>
    <xf numFmtId="0" fontId="0" fillId="2" borderId="0" xfId="0" applyFont="1" applyFill="1" applyAlignment="1">
      <alignment/>
    </xf>
    <xf numFmtId="0" fontId="1" fillId="2" borderId="0" xfId="0" applyFont="1" applyFill="1" applyAlignment="1">
      <alignment/>
    </xf>
    <xf numFmtId="0" fontId="1" fillId="0" borderId="0" xfId="0" applyFont="1" applyFill="1" applyAlignment="1">
      <alignment/>
    </xf>
    <xf numFmtId="0" fontId="4" fillId="0" borderId="0" xfId="0" applyFont="1" applyFill="1" applyAlignment="1">
      <alignment/>
    </xf>
    <xf numFmtId="38" fontId="0" fillId="2" borderId="0" xfId="0" applyNumberFormat="1" applyFill="1" applyAlignment="1">
      <alignment horizontal="right"/>
    </xf>
    <xf numFmtId="38" fontId="0" fillId="0" borderId="0" xfId="0" applyNumberFormat="1" applyFont="1" applyAlignment="1">
      <alignment/>
    </xf>
    <xf numFmtId="38" fontId="0" fillId="0" borderId="0" xfId="0" applyNumberFormat="1" applyAlignment="1">
      <alignment/>
    </xf>
    <xf numFmtId="0" fontId="1" fillId="0" borderId="0" xfId="0" applyFont="1" applyFill="1" applyAlignment="1">
      <alignment vertical="center"/>
    </xf>
    <xf numFmtId="0" fontId="1" fillId="0" borderId="0" xfId="0" applyFont="1" applyAlignment="1">
      <alignment vertical="center"/>
    </xf>
    <xf numFmtId="0" fontId="0" fillId="0" borderId="0" xfId="0" applyFill="1" applyAlignment="1">
      <alignment vertical="center"/>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4" fillId="0" borderId="0" xfId="0" applyFont="1" applyFill="1" applyAlignment="1">
      <alignment horizontal="center"/>
    </xf>
    <xf numFmtId="9" fontId="0" fillId="0" borderId="0" xfId="21" applyFont="1" applyAlignment="1">
      <alignment horizontal="center"/>
    </xf>
    <xf numFmtId="0" fontId="4" fillId="0" borderId="0" xfId="0" applyFont="1" applyFill="1" applyAlignment="1">
      <alignment horizontal="right"/>
    </xf>
    <xf numFmtId="0" fontId="0" fillId="0" borderId="0" xfId="0" applyAlignment="1">
      <alignment horizontal="center"/>
    </xf>
    <xf numFmtId="0" fontId="0" fillId="2" borderId="0" xfId="0" applyFill="1" applyAlignment="1">
      <alignment horizontal="center"/>
    </xf>
    <xf numFmtId="9" fontId="0" fillId="0" borderId="0" xfId="21" applyFont="1" applyAlignment="1">
      <alignment horizontal="left"/>
    </xf>
    <xf numFmtId="0" fontId="0" fillId="0" borderId="0" xfId="0" applyAlignment="1">
      <alignment vertical="top" wrapText="1"/>
    </xf>
    <xf numFmtId="0" fontId="0" fillId="0" borderId="0" xfId="0" applyAlignment="1">
      <alignment wrapText="1"/>
    </xf>
    <xf numFmtId="0" fontId="1" fillId="0" borderId="0" xfId="0" applyFont="1" applyAlignment="1">
      <alignment vertical="center"/>
    </xf>
    <xf numFmtId="0" fontId="0" fillId="0" borderId="0" xfId="0" applyAlignment="1">
      <alignment vertical="center"/>
    </xf>
    <xf numFmtId="0" fontId="4"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3"/>
  <sheetViews>
    <sheetView tabSelected="1" workbookViewId="0" topLeftCell="A82">
      <selection activeCell="D32" sqref="D32"/>
    </sheetView>
  </sheetViews>
  <sheetFormatPr defaultColWidth="9.140625" defaultRowHeight="12.75"/>
  <cols>
    <col min="1" max="1" width="2.28125" style="1" customWidth="1"/>
    <col min="2" max="2" width="39.8515625" style="0" customWidth="1"/>
    <col min="3" max="7" width="16.140625" style="0" customWidth="1"/>
  </cols>
  <sheetData>
    <row r="1" ht="15.75">
      <c r="A1" s="2" t="s">
        <v>1</v>
      </c>
    </row>
    <row r="2" ht="12.75">
      <c r="A2" s="1" t="s">
        <v>0</v>
      </c>
    </row>
    <row r="4" ht="12.75">
      <c r="B4" t="s">
        <v>35</v>
      </c>
    </row>
    <row r="6" spans="1:7" ht="12.75">
      <c r="A6" s="6" t="s">
        <v>38</v>
      </c>
      <c r="B6" s="4"/>
      <c r="C6" s="4"/>
      <c r="D6" s="4"/>
      <c r="E6" s="4"/>
      <c r="F6" s="4"/>
      <c r="G6" s="4"/>
    </row>
    <row r="7" spans="1:7" s="14" customFormat="1" ht="25.5" customHeight="1">
      <c r="A7" s="12"/>
      <c r="B7" s="13" t="s">
        <v>26</v>
      </c>
      <c r="C7" s="26" t="s">
        <v>130</v>
      </c>
      <c r="D7" s="27"/>
      <c r="E7" s="27"/>
      <c r="F7" s="27"/>
      <c r="G7" s="27"/>
    </row>
    <row r="8" spans="2:3" ht="12.75">
      <c r="B8" t="s">
        <v>2</v>
      </c>
      <c r="C8" t="s">
        <v>49</v>
      </c>
    </row>
    <row r="9" spans="1:7" s="16" customFormat="1" ht="50.25" customHeight="1">
      <c r="A9" s="15"/>
      <c r="B9" s="16" t="s">
        <v>40</v>
      </c>
      <c r="C9" s="24" t="s">
        <v>51</v>
      </c>
      <c r="D9" s="24"/>
      <c r="E9" s="24"/>
      <c r="F9" s="24"/>
      <c r="G9" s="24"/>
    </row>
    <row r="10" spans="2:4" ht="12.75">
      <c r="B10" t="s">
        <v>27</v>
      </c>
      <c r="C10" s="11">
        <f>21389943+50456233+61990118</f>
        <v>133836294</v>
      </c>
      <c r="D10" t="s">
        <v>127</v>
      </c>
    </row>
    <row r="11" spans="2:4" ht="12.75">
      <c r="B11" t="s">
        <v>3</v>
      </c>
      <c r="C11" s="11">
        <v>10800</v>
      </c>
      <c r="D11" t="s">
        <v>50</v>
      </c>
    </row>
    <row r="12" spans="2:3" ht="12.75">
      <c r="B12" t="s">
        <v>28</v>
      </c>
      <c r="C12" s="11">
        <v>25000000</v>
      </c>
    </row>
    <row r="14" spans="1:7" ht="12.75">
      <c r="A14" s="6" t="s">
        <v>41</v>
      </c>
      <c r="B14" s="4"/>
      <c r="C14" s="4"/>
      <c r="D14" s="4"/>
      <c r="E14" s="4"/>
      <c r="F14" s="4"/>
      <c r="G14" s="4"/>
    </row>
    <row r="15" spans="2:7" ht="12.75" customHeight="1">
      <c r="B15" s="25" t="s">
        <v>152</v>
      </c>
      <c r="C15" s="25"/>
      <c r="D15" s="25"/>
      <c r="E15" s="25"/>
      <c r="F15" s="25"/>
      <c r="G15" s="25"/>
    </row>
    <row r="16" spans="2:7" ht="12.75" customHeight="1">
      <c r="B16" s="25" t="s">
        <v>144</v>
      </c>
      <c r="C16" s="25"/>
      <c r="D16" s="25"/>
      <c r="E16" s="25"/>
      <c r="F16" s="25"/>
      <c r="G16" s="25"/>
    </row>
    <row r="17" spans="2:7" ht="12.75" customHeight="1">
      <c r="B17" s="25" t="s">
        <v>52</v>
      </c>
      <c r="C17" s="25"/>
      <c r="D17" s="25"/>
      <c r="E17" s="25"/>
      <c r="F17" s="25"/>
      <c r="G17" s="25"/>
    </row>
    <row r="18" spans="2:7" ht="12.75" customHeight="1">
      <c r="B18" s="25" t="s">
        <v>153</v>
      </c>
      <c r="C18" s="25"/>
      <c r="D18" s="25"/>
      <c r="E18" s="25"/>
      <c r="F18" s="25"/>
      <c r="G18" s="25"/>
    </row>
    <row r="19" spans="2:7" ht="27" customHeight="1">
      <c r="B19" s="25" t="s">
        <v>145</v>
      </c>
      <c r="C19" s="25"/>
      <c r="D19" s="25"/>
      <c r="E19" s="25"/>
      <c r="F19" s="25"/>
      <c r="G19" s="25"/>
    </row>
    <row r="20" spans="2:7" ht="12.75">
      <c r="B20" s="25" t="s">
        <v>53</v>
      </c>
      <c r="C20" s="25"/>
      <c r="D20" s="25"/>
      <c r="E20" s="25"/>
      <c r="F20" s="25"/>
      <c r="G20" s="25"/>
    </row>
    <row r="21" spans="2:7" ht="12.75">
      <c r="B21" s="25" t="s">
        <v>54</v>
      </c>
      <c r="C21" s="25"/>
      <c r="D21" s="25"/>
      <c r="E21" s="25"/>
      <c r="F21" s="25"/>
      <c r="G21" s="25"/>
    </row>
    <row r="22" spans="2:7" ht="12.75">
      <c r="B22" s="25" t="s">
        <v>55</v>
      </c>
      <c r="C22" s="25"/>
      <c r="D22" s="25"/>
      <c r="E22" s="25"/>
      <c r="F22" s="25"/>
      <c r="G22" s="25"/>
    </row>
    <row r="23" spans="2:7" ht="12.75">
      <c r="B23" s="25" t="s">
        <v>131</v>
      </c>
      <c r="C23" s="25"/>
      <c r="D23" s="25"/>
      <c r="E23" s="25"/>
      <c r="F23" s="25"/>
      <c r="G23" s="25"/>
    </row>
    <row r="24" spans="2:7" ht="12.75">
      <c r="B24" s="25" t="s">
        <v>132</v>
      </c>
      <c r="C24" s="25"/>
      <c r="D24" s="25"/>
      <c r="E24" s="25"/>
      <c r="F24" s="25"/>
      <c r="G24" s="25"/>
    </row>
    <row r="25" spans="2:7" ht="12.75">
      <c r="B25" s="25" t="s">
        <v>133</v>
      </c>
      <c r="C25" s="25"/>
      <c r="D25" s="25"/>
      <c r="E25" s="25"/>
      <c r="F25" s="25"/>
      <c r="G25" s="25"/>
    </row>
    <row r="27" spans="1:7" ht="12.75">
      <c r="A27" s="6" t="s">
        <v>42</v>
      </c>
      <c r="B27" s="4"/>
      <c r="C27" s="4"/>
      <c r="D27" s="4"/>
      <c r="E27" s="4"/>
      <c r="F27" s="4"/>
      <c r="G27" s="4"/>
    </row>
    <row r="28" spans="1:7" ht="12.75">
      <c r="A28" s="7"/>
      <c r="B28" s="8" t="s">
        <v>14</v>
      </c>
      <c r="C28" s="8" t="s">
        <v>4</v>
      </c>
      <c r="D28" s="8" t="s">
        <v>5</v>
      </c>
      <c r="E28" s="8" t="s">
        <v>6</v>
      </c>
      <c r="F28" s="18" t="s">
        <v>39</v>
      </c>
      <c r="G28" s="8" t="s">
        <v>7</v>
      </c>
    </row>
    <row r="29" spans="2:7" ht="12.75">
      <c r="B29" t="s">
        <v>66</v>
      </c>
      <c r="C29" s="3" t="s">
        <v>80</v>
      </c>
      <c r="D29" s="3" t="s">
        <v>80</v>
      </c>
      <c r="E29" s="3"/>
      <c r="F29" s="19">
        <v>0</v>
      </c>
      <c r="G29" s="3" t="s">
        <v>70</v>
      </c>
    </row>
    <row r="30" spans="2:7" ht="12.75">
      <c r="B30" t="s">
        <v>67</v>
      </c>
      <c r="C30" s="3" t="s">
        <v>119</v>
      </c>
      <c r="D30" s="3" t="s">
        <v>79</v>
      </c>
      <c r="E30" s="3"/>
      <c r="F30" s="19">
        <v>0</v>
      </c>
      <c r="G30" s="3" t="s">
        <v>70</v>
      </c>
    </row>
    <row r="31" spans="2:7" ht="12.75">
      <c r="B31" t="s">
        <v>68</v>
      </c>
      <c r="C31" s="3" t="s">
        <v>119</v>
      </c>
      <c r="D31" s="3" t="s">
        <v>78</v>
      </c>
      <c r="E31" s="3"/>
      <c r="F31" s="19">
        <v>0</v>
      </c>
      <c r="G31" s="3" t="s">
        <v>70</v>
      </c>
    </row>
    <row r="32" spans="2:7" ht="12.75">
      <c r="B32" t="s">
        <v>71</v>
      </c>
      <c r="C32" s="3" t="s">
        <v>77</v>
      </c>
      <c r="D32" s="3" t="s">
        <v>77</v>
      </c>
      <c r="E32" s="3"/>
      <c r="F32" s="19">
        <v>0</v>
      </c>
      <c r="G32" s="3" t="s">
        <v>72</v>
      </c>
    </row>
    <row r="33" spans="2:7" ht="12.75">
      <c r="B33" t="s">
        <v>69</v>
      </c>
      <c r="C33" s="3" t="s">
        <v>77</v>
      </c>
      <c r="D33" s="3" t="s">
        <v>76</v>
      </c>
      <c r="E33" s="3"/>
      <c r="F33" s="19">
        <v>0</v>
      </c>
      <c r="G33" s="3" t="s">
        <v>73</v>
      </c>
    </row>
    <row r="34" spans="2:7" ht="12.75">
      <c r="B34" t="s">
        <v>74</v>
      </c>
      <c r="C34" s="3" t="s">
        <v>75</v>
      </c>
      <c r="D34" s="3" t="s">
        <v>75</v>
      </c>
      <c r="E34" s="3"/>
      <c r="F34" s="19">
        <v>0</v>
      </c>
      <c r="G34" s="3" t="s">
        <v>83</v>
      </c>
    </row>
    <row r="35" spans="2:7" ht="12.75">
      <c r="B35" t="s">
        <v>81</v>
      </c>
      <c r="C35" s="3" t="s">
        <v>75</v>
      </c>
      <c r="D35" s="3" t="s">
        <v>75</v>
      </c>
      <c r="E35" s="3"/>
      <c r="F35" s="19">
        <v>0</v>
      </c>
      <c r="G35" s="3" t="s">
        <v>83</v>
      </c>
    </row>
    <row r="36" spans="2:7" ht="12.75">
      <c r="B36" t="s">
        <v>82</v>
      </c>
      <c r="C36" s="3" t="s">
        <v>75</v>
      </c>
      <c r="D36" s="3" t="s">
        <v>75</v>
      </c>
      <c r="E36" s="3"/>
      <c r="F36" s="19">
        <v>0</v>
      </c>
      <c r="G36" s="3" t="s">
        <v>83</v>
      </c>
    </row>
    <row r="37" spans="2:7" ht="12.75">
      <c r="B37" t="s">
        <v>146</v>
      </c>
      <c r="C37" s="3" t="s">
        <v>120</v>
      </c>
      <c r="D37" s="3" t="s">
        <v>85</v>
      </c>
      <c r="E37" s="3"/>
      <c r="F37" s="19">
        <v>0</v>
      </c>
      <c r="G37" s="3" t="s">
        <v>86</v>
      </c>
    </row>
    <row r="38" spans="2:7" ht="12.75">
      <c r="B38" t="s">
        <v>87</v>
      </c>
      <c r="C38" s="3" t="s">
        <v>99</v>
      </c>
      <c r="D38" s="3" t="s">
        <v>88</v>
      </c>
      <c r="E38" s="3"/>
      <c r="F38" s="19" t="s">
        <v>122</v>
      </c>
      <c r="G38" s="3" t="s">
        <v>89</v>
      </c>
    </row>
    <row r="39" spans="2:7" ht="12.75">
      <c r="B39" t="s">
        <v>90</v>
      </c>
      <c r="C39" s="3" t="s">
        <v>121</v>
      </c>
      <c r="D39" s="3" t="s">
        <v>96</v>
      </c>
      <c r="E39" s="3"/>
      <c r="F39" s="19" t="s">
        <v>122</v>
      </c>
      <c r="G39" s="3" t="s">
        <v>91</v>
      </c>
    </row>
    <row r="40" spans="2:7" ht="12.75">
      <c r="B40" t="s">
        <v>92</v>
      </c>
      <c r="C40" s="3" t="s">
        <v>95</v>
      </c>
      <c r="D40" s="3" t="s">
        <v>95</v>
      </c>
      <c r="E40" s="3"/>
      <c r="F40" s="19">
        <v>0</v>
      </c>
      <c r="G40" s="3"/>
    </row>
    <row r="41" spans="2:7" ht="12.75">
      <c r="B41" t="s">
        <v>93</v>
      </c>
      <c r="C41" s="3" t="s">
        <v>95</v>
      </c>
      <c r="D41" s="3" t="s">
        <v>95</v>
      </c>
      <c r="E41" s="3"/>
      <c r="F41" s="19">
        <v>0</v>
      </c>
      <c r="G41" s="3" t="s">
        <v>70</v>
      </c>
    </row>
    <row r="42" spans="2:7" ht="12.75">
      <c r="B42" t="s">
        <v>94</v>
      </c>
      <c r="C42" s="3" t="s">
        <v>95</v>
      </c>
      <c r="D42" s="3" t="s">
        <v>95</v>
      </c>
      <c r="E42" s="3"/>
      <c r="F42" s="19">
        <v>0</v>
      </c>
      <c r="G42" s="3" t="s">
        <v>97</v>
      </c>
    </row>
    <row r="43" spans="2:7" ht="12.75">
      <c r="B43" t="s">
        <v>98</v>
      </c>
      <c r="C43" s="3" t="s">
        <v>99</v>
      </c>
      <c r="D43" s="3" t="s">
        <v>99</v>
      </c>
      <c r="E43" s="3"/>
      <c r="F43" s="19" t="s">
        <v>122</v>
      </c>
      <c r="G43" s="3" t="s">
        <v>70</v>
      </c>
    </row>
    <row r="44" spans="2:7" ht="12.75">
      <c r="B44" t="s">
        <v>100</v>
      </c>
      <c r="C44" s="3" t="s">
        <v>101</v>
      </c>
      <c r="D44" s="3" t="s">
        <v>101</v>
      </c>
      <c r="E44" s="3"/>
      <c r="F44" s="19" t="s">
        <v>122</v>
      </c>
      <c r="G44" s="3" t="s">
        <v>97</v>
      </c>
    </row>
    <row r="45" spans="1:7" s="16" customFormat="1" ht="41.25" customHeight="1">
      <c r="A45" s="15"/>
      <c r="B45" s="17" t="s">
        <v>36</v>
      </c>
      <c r="C45" s="24" t="s">
        <v>136</v>
      </c>
      <c r="D45" s="24"/>
      <c r="E45" s="24"/>
      <c r="F45" s="24"/>
      <c r="G45" s="24"/>
    </row>
    <row r="46" spans="3:7" ht="12.75">
      <c r="C46" s="3"/>
      <c r="D46" s="3"/>
      <c r="E46" s="3"/>
      <c r="F46" s="3"/>
      <c r="G46" s="3"/>
    </row>
    <row r="47" spans="1:7" ht="12.75">
      <c r="A47" s="6" t="s">
        <v>43</v>
      </c>
      <c r="B47" s="4"/>
      <c r="C47" s="5"/>
      <c r="D47" s="5"/>
      <c r="E47" s="5"/>
      <c r="F47" s="5"/>
      <c r="G47" s="5"/>
    </row>
    <row r="48" spans="1:7" ht="12.75">
      <c r="A48" s="7"/>
      <c r="B48" s="8" t="s">
        <v>12</v>
      </c>
      <c r="C48" s="8" t="s">
        <v>25</v>
      </c>
      <c r="D48" s="8" t="s">
        <v>8</v>
      </c>
      <c r="E48" s="8" t="s">
        <v>9</v>
      </c>
      <c r="F48" s="20" t="s">
        <v>10</v>
      </c>
      <c r="G48" s="20" t="s">
        <v>11</v>
      </c>
    </row>
    <row r="49" spans="2:7" ht="12.75">
      <c r="B49" t="s">
        <v>58</v>
      </c>
      <c r="C49" s="3" t="s">
        <v>123</v>
      </c>
      <c r="D49" s="10">
        <v>3859</v>
      </c>
      <c r="E49" s="10">
        <v>2893</v>
      </c>
      <c r="F49" s="10">
        <v>1646</v>
      </c>
      <c r="G49" s="10"/>
    </row>
    <row r="50" spans="2:7" ht="12.75">
      <c r="B50" t="s">
        <v>59</v>
      </c>
      <c r="C50" s="3" t="s">
        <v>123</v>
      </c>
      <c r="D50" s="10">
        <v>2973</v>
      </c>
      <c r="E50" s="10">
        <v>2434</v>
      </c>
      <c r="F50" s="10">
        <v>1983</v>
      </c>
      <c r="G50" s="10"/>
    </row>
    <row r="51" spans="2:7" ht="12.75">
      <c r="B51" t="s">
        <v>60</v>
      </c>
      <c r="C51" s="3" t="s">
        <v>123</v>
      </c>
      <c r="D51" s="10">
        <v>200</v>
      </c>
      <c r="E51" s="10">
        <v>160</v>
      </c>
      <c r="F51" s="10">
        <v>67</v>
      </c>
      <c r="G51" s="10"/>
    </row>
    <row r="52" spans="2:7" ht="12.75">
      <c r="B52" t="s">
        <v>61</v>
      </c>
      <c r="C52" s="3" t="s">
        <v>123</v>
      </c>
      <c r="D52" s="10">
        <v>280</v>
      </c>
      <c r="E52" s="10">
        <v>210</v>
      </c>
      <c r="F52" s="10">
        <v>175</v>
      </c>
      <c r="G52" s="10"/>
    </row>
    <row r="53" spans="2:7" ht="12.75">
      <c r="B53" t="s">
        <v>62</v>
      </c>
      <c r="C53" s="3" t="s">
        <v>123</v>
      </c>
      <c r="D53" s="10">
        <v>1000</v>
      </c>
      <c r="E53" s="10">
        <v>470</v>
      </c>
      <c r="F53" s="10">
        <v>453</v>
      </c>
      <c r="G53" s="10"/>
    </row>
    <row r="54" spans="2:7" ht="12.75">
      <c r="B54" t="s">
        <v>63</v>
      </c>
      <c r="C54" s="3" t="s">
        <v>123</v>
      </c>
      <c r="D54" s="10">
        <v>4000</v>
      </c>
      <c r="E54" s="10">
        <v>2880</v>
      </c>
      <c r="F54" s="10">
        <v>1642</v>
      </c>
      <c r="G54" s="10"/>
    </row>
    <row r="55" spans="2:7" ht="12.75">
      <c r="B55" t="s">
        <v>64</v>
      </c>
      <c r="C55" s="3" t="s">
        <v>123</v>
      </c>
      <c r="D55" s="10">
        <v>100</v>
      </c>
      <c r="E55" s="10">
        <v>90</v>
      </c>
      <c r="F55" s="10">
        <v>40</v>
      </c>
      <c r="G55" s="10"/>
    </row>
    <row r="56" spans="2:8" ht="12.75">
      <c r="B56" t="s">
        <v>65</v>
      </c>
      <c r="C56" s="3" t="s">
        <v>123</v>
      </c>
      <c r="D56" s="11">
        <v>3600</v>
      </c>
      <c r="E56" s="11">
        <v>2750</v>
      </c>
      <c r="F56" s="11">
        <v>1110</v>
      </c>
      <c r="G56" s="11"/>
      <c r="H56" s="11"/>
    </row>
    <row r="57" spans="1:7" s="16" customFormat="1" ht="30" customHeight="1">
      <c r="A57" s="15"/>
      <c r="B57" s="17" t="s">
        <v>37</v>
      </c>
      <c r="C57" s="24" t="s">
        <v>106</v>
      </c>
      <c r="D57" s="24"/>
      <c r="E57" s="24"/>
      <c r="F57" s="24"/>
      <c r="G57" s="24"/>
    </row>
    <row r="59" spans="1:7" ht="12.75">
      <c r="A59" s="6" t="s">
        <v>44</v>
      </c>
      <c r="B59" s="4"/>
      <c r="C59" s="4"/>
      <c r="D59" s="4"/>
      <c r="E59" s="4"/>
      <c r="F59" s="4"/>
      <c r="G59" s="4"/>
    </row>
    <row r="60" spans="1:7" ht="12.75">
      <c r="A60" s="7"/>
      <c r="B60" s="8" t="s">
        <v>13</v>
      </c>
      <c r="C60" s="8" t="s">
        <v>11</v>
      </c>
      <c r="D60" s="18" t="s">
        <v>24</v>
      </c>
      <c r="E60" s="8" t="s">
        <v>18</v>
      </c>
      <c r="F60" s="8"/>
      <c r="G60" s="8"/>
    </row>
    <row r="61" spans="2:5" ht="12.75">
      <c r="B61" t="s">
        <v>102</v>
      </c>
      <c r="C61" s="23" t="s">
        <v>107</v>
      </c>
      <c r="D61" s="21" t="s">
        <v>111</v>
      </c>
      <c r="E61" t="s">
        <v>113</v>
      </c>
    </row>
    <row r="62" spans="2:5" ht="12.75">
      <c r="B62" t="s">
        <v>103</v>
      </c>
      <c r="C62" s="23" t="s">
        <v>108</v>
      </c>
      <c r="D62" s="21" t="s">
        <v>111</v>
      </c>
      <c r="E62" t="s">
        <v>113</v>
      </c>
    </row>
    <row r="63" spans="2:5" ht="12.75">
      <c r="B63" t="s">
        <v>104</v>
      </c>
      <c r="C63" s="23" t="s">
        <v>109</v>
      </c>
      <c r="D63" s="21" t="s">
        <v>111</v>
      </c>
      <c r="E63" t="s">
        <v>113</v>
      </c>
    </row>
    <row r="64" spans="2:5" ht="12.75">
      <c r="B64" t="s">
        <v>105</v>
      </c>
      <c r="C64" s="23" t="s">
        <v>110</v>
      </c>
      <c r="D64" s="21" t="s">
        <v>112</v>
      </c>
      <c r="E64" t="s">
        <v>114</v>
      </c>
    </row>
    <row r="65" ht="12.75">
      <c r="D65" s="21"/>
    </row>
    <row r="66" spans="1:7" ht="12.75">
      <c r="A66" s="6" t="s">
        <v>45</v>
      </c>
      <c r="B66" s="4"/>
      <c r="C66" s="4"/>
      <c r="D66" s="22"/>
      <c r="E66" s="4"/>
      <c r="F66" s="4"/>
      <c r="G66" s="4"/>
    </row>
    <row r="67" spans="1:7" ht="12.75">
      <c r="A67" s="7"/>
      <c r="B67" s="8" t="s">
        <v>16</v>
      </c>
      <c r="C67" s="8" t="s">
        <v>17</v>
      </c>
      <c r="D67" s="18" t="s">
        <v>24</v>
      </c>
      <c r="E67" s="8" t="s">
        <v>19</v>
      </c>
      <c r="F67" s="8"/>
      <c r="G67" s="8"/>
    </row>
    <row r="68" spans="2:4" ht="12.75">
      <c r="B68" t="s">
        <v>124</v>
      </c>
      <c r="C68" s="11"/>
      <c r="D68" s="21"/>
    </row>
    <row r="69" spans="2:4" ht="12.75">
      <c r="B69" t="s">
        <v>115</v>
      </c>
      <c r="C69" s="11"/>
      <c r="D69" s="21" t="s">
        <v>126</v>
      </c>
    </row>
    <row r="70" spans="2:4" ht="12.75">
      <c r="B70" t="s">
        <v>116</v>
      </c>
      <c r="C70" s="11"/>
      <c r="D70" s="21" t="s">
        <v>126</v>
      </c>
    </row>
    <row r="71" spans="2:4" ht="12.75">
      <c r="B71" t="s">
        <v>117</v>
      </c>
      <c r="C71" s="11"/>
      <c r="D71" s="21" t="s">
        <v>126</v>
      </c>
    </row>
    <row r="72" spans="1:7" s="16" customFormat="1" ht="13.5" customHeight="1">
      <c r="A72" s="15"/>
      <c r="B72" s="16" t="s">
        <v>125</v>
      </c>
      <c r="C72" s="11"/>
      <c r="D72" s="21" t="s">
        <v>126</v>
      </c>
      <c r="E72"/>
      <c r="F72"/>
      <c r="G72"/>
    </row>
    <row r="73" spans="2:3" ht="12.75">
      <c r="B73" s="16" t="s">
        <v>31</v>
      </c>
      <c r="C73" t="s">
        <v>128</v>
      </c>
    </row>
    <row r="74" ht="12.75">
      <c r="B74" s="16"/>
    </row>
    <row r="75" spans="1:7" ht="12.75">
      <c r="A75" s="6" t="s">
        <v>46</v>
      </c>
      <c r="B75" s="4"/>
      <c r="C75" s="4"/>
      <c r="D75" s="4"/>
      <c r="E75" s="4"/>
      <c r="F75" s="4"/>
      <c r="G75" s="4"/>
    </row>
    <row r="76" spans="2:7" ht="30" customHeight="1">
      <c r="B76" s="16" t="s">
        <v>33</v>
      </c>
      <c r="C76" s="24" t="s">
        <v>57</v>
      </c>
      <c r="D76" s="24"/>
      <c r="E76" s="24"/>
      <c r="F76" s="24"/>
      <c r="G76" s="24"/>
    </row>
    <row r="77" spans="2:7" ht="30" customHeight="1">
      <c r="B77" s="16" t="s">
        <v>22</v>
      </c>
      <c r="C77" s="24"/>
      <c r="D77" s="24"/>
      <c r="E77" s="24"/>
      <c r="F77" s="24"/>
      <c r="G77" s="24"/>
    </row>
    <row r="78" spans="2:7" ht="30" customHeight="1">
      <c r="B78" s="16" t="s">
        <v>32</v>
      </c>
      <c r="C78" s="24" t="s">
        <v>56</v>
      </c>
      <c r="D78" s="24"/>
      <c r="E78" s="24"/>
      <c r="F78" s="24"/>
      <c r="G78" s="24"/>
    </row>
    <row r="79" spans="2:7" ht="30" customHeight="1">
      <c r="B79" s="16" t="s">
        <v>23</v>
      </c>
      <c r="C79" s="24" t="s">
        <v>118</v>
      </c>
      <c r="D79" s="24"/>
      <c r="E79" s="24"/>
      <c r="F79" s="24"/>
      <c r="G79" s="24"/>
    </row>
    <row r="81" spans="1:7" ht="12.75">
      <c r="A81" s="6" t="s">
        <v>47</v>
      </c>
      <c r="B81" s="4"/>
      <c r="C81" s="4"/>
      <c r="D81" s="4"/>
      <c r="E81" s="4"/>
      <c r="F81" s="4"/>
      <c r="G81" s="4"/>
    </row>
    <row r="82" spans="1:7" s="16" customFormat="1" ht="30" customHeight="1">
      <c r="A82" s="15"/>
      <c r="B82" s="16" t="s">
        <v>20</v>
      </c>
      <c r="C82" s="24" t="s">
        <v>84</v>
      </c>
      <c r="D82" s="24"/>
      <c r="E82" s="24"/>
      <c r="F82" s="24"/>
      <c r="G82" s="24"/>
    </row>
    <row r="83" spans="1:7" s="16" customFormat="1" ht="30" customHeight="1">
      <c r="A83" s="15"/>
      <c r="B83" s="16" t="s">
        <v>15</v>
      </c>
      <c r="C83" s="24" t="s">
        <v>129</v>
      </c>
      <c r="D83" s="24"/>
      <c r="E83" s="24"/>
      <c r="F83" s="24"/>
      <c r="G83" s="24"/>
    </row>
    <row r="85" spans="1:7" ht="12.75">
      <c r="A85" s="6" t="s">
        <v>48</v>
      </c>
      <c r="B85" s="4"/>
      <c r="C85" s="4"/>
      <c r="D85" s="4"/>
      <c r="E85" s="4"/>
      <c r="F85" s="4"/>
      <c r="G85" s="4"/>
    </row>
    <row r="86" spans="1:7" s="16" customFormat="1" ht="57.75" customHeight="1">
      <c r="A86" s="15"/>
      <c r="B86" s="16" t="s">
        <v>30</v>
      </c>
      <c r="C86" s="24" t="s">
        <v>154</v>
      </c>
      <c r="D86" s="24"/>
      <c r="E86" s="24"/>
      <c r="F86" s="24"/>
      <c r="G86" s="24"/>
    </row>
    <row r="87" spans="2:7" ht="44.25" customHeight="1">
      <c r="B87" s="16" t="s">
        <v>29</v>
      </c>
      <c r="C87" s="24" t="s">
        <v>139</v>
      </c>
      <c r="D87" s="24"/>
      <c r="E87" s="24"/>
      <c r="F87" s="24"/>
      <c r="G87" s="24"/>
    </row>
    <row r="88" spans="2:7" ht="53.25" customHeight="1">
      <c r="B88" s="16" t="s">
        <v>140</v>
      </c>
      <c r="C88" s="24" t="s">
        <v>137</v>
      </c>
      <c r="D88" s="24"/>
      <c r="E88" s="24"/>
      <c r="F88" s="24"/>
      <c r="G88" s="24"/>
    </row>
    <row r="89" spans="2:7" ht="40.5" customHeight="1">
      <c r="B89" s="16" t="s">
        <v>141</v>
      </c>
      <c r="C89" s="24" t="s">
        <v>138</v>
      </c>
      <c r="D89" s="24"/>
      <c r="E89" s="24"/>
      <c r="F89" s="24"/>
      <c r="G89" s="24"/>
    </row>
    <row r="90" spans="2:7" ht="55.5" customHeight="1">
      <c r="B90" s="16" t="s">
        <v>142</v>
      </c>
      <c r="C90" s="24" t="s">
        <v>149</v>
      </c>
      <c r="D90" s="24"/>
      <c r="E90" s="24"/>
      <c r="F90" s="24"/>
      <c r="G90" s="24"/>
    </row>
    <row r="91" spans="2:7" ht="30.75" customHeight="1">
      <c r="B91" s="17" t="s">
        <v>34</v>
      </c>
      <c r="C91" s="24" t="s">
        <v>135</v>
      </c>
      <c r="D91" s="24"/>
      <c r="E91" s="24"/>
      <c r="F91" s="24"/>
      <c r="G91" s="24"/>
    </row>
    <row r="92" spans="2:7" ht="12.75">
      <c r="B92" t="s">
        <v>21</v>
      </c>
      <c r="C92" s="24" t="s">
        <v>134</v>
      </c>
      <c r="D92" s="24"/>
      <c r="E92" s="24"/>
      <c r="F92" s="24"/>
      <c r="G92" s="24"/>
    </row>
    <row r="94" spans="1:7" ht="12.75">
      <c r="A94" s="6" t="s">
        <v>167</v>
      </c>
      <c r="B94" s="4"/>
      <c r="C94" s="9"/>
      <c r="D94" s="4"/>
      <c r="E94" s="4"/>
      <c r="F94" s="4"/>
      <c r="G94" s="4"/>
    </row>
    <row r="95" spans="2:7" ht="12.75">
      <c r="B95" s="24" t="s">
        <v>143</v>
      </c>
      <c r="C95" s="24"/>
      <c r="D95" s="24"/>
      <c r="E95" s="24"/>
      <c r="F95" s="24"/>
      <c r="G95" s="24"/>
    </row>
    <row r="96" spans="2:7" ht="12.75">
      <c r="B96" s="24" t="s">
        <v>151</v>
      </c>
      <c r="C96" s="24"/>
      <c r="D96" s="24"/>
      <c r="E96" s="24"/>
      <c r="F96" s="24"/>
      <c r="G96" s="24"/>
    </row>
    <row r="97" spans="2:7" ht="28.5" customHeight="1">
      <c r="B97" s="24" t="s">
        <v>147</v>
      </c>
      <c r="C97" s="24"/>
      <c r="D97" s="24"/>
      <c r="E97" s="24"/>
      <c r="F97" s="24"/>
      <c r="G97" s="24"/>
    </row>
    <row r="98" spans="2:7" ht="12.75">
      <c r="B98" s="24" t="s">
        <v>148</v>
      </c>
      <c r="C98" s="24"/>
      <c r="D98" s="24"/>
      <c r="E98" s="24"/>
      <c r="F98" s="24"/>
      <c r="G98" s="24"/>
    </row>
    <row r="99" spans="2:7" ht="27.75" customHeight="1">
      <c r="B99" s="24" t="s">
        <v>150</v>
      </c>
      <c r="C99" s="24"/>
      <c r="D99" s="24"/>
      <c r="E99" s="24"/>
      <c r="F99" s="24"/>
      <c r="G99" s="24"/>
    </row>
    <row r="100" spans="2:7" ht="12.75">
      <c r="B100" s="28" t="s">
        <v>155</v>
      </c>
      <c r="C100" s="24"/>
      <c r="D100" s="24"/>
      <c r="E100" s="24"/>
      <c r="F100" s="24"/>
      <c r="G100" s="24"/>
    </row>
    <row r="101" spans="2:7" ht="12.75">
      <c r="B101" s="24" t="s">
        <v>156</v>
      </c>
      <c r="C101" s="24"/>
      <c r="D101" s="24"/>
      <c r="E101" s="24"/>
      <c r="F101" s="24"/>
      <c r="G101" s="24"/>
    </row>
    <row r="102" spans="2:7" ht="12.75">
      <c r="B102" s="24" t="s">
        <v>157</v>
      </c>
      <c r="C102" s="24"/>
      <c r="D102" s="24"/>
      <c r="E102" s="24"/>
      <c r="F102" s="24"/>
      <c r="G102" s="24"/>
    </row>
    <row r="103" spans="2:7" ht="27" customHeight="1">
      <c r="B103" s="24" t="s">
        <v>158</v>
      </c>
      <c r="C103" s="24"/>
      <c r="D103" s="24"/>
      <c r="E103" s="24"/>
      <c r="F103" s="24"/>
      <c r="G103" s="24"/>
    </row>
    <row r="104" spans="2:7" ht="12.75">
      <c r="B104" s="24" t="s">
        <v>159</v>
      </c>
      <c r="C104" s="24"/>
      <c r="D104" s="24"/>
      <c r="E104" s="24"/>
      <c r="F104" s="24"/>
      <c r="G104" s="24"/>
    </row>
    <row r="105" spans="2:7" ht="27" customHeight="1">
      <c r="B105" s="24" t="s">
        <v>160</v>
      </c>
      <c r="C105" s="24"/>
      <c r="D105" s="24"/>
      <c r="E105" s="24"/>
      <c r="F105" s="24"/>
      <c r="G105" s="24"/>
    </row>
    <row r="106" spans="2:7" ht="27" customHeight="1">
      <c r="B106" s="24" t="s">
        <v>161</v>
      </c>
      <c r="C106" s="24"/>
      <c r="D106" s="24"/>
      <c r="E106" s="24"/>
      <c r="F106" s="24"/>
      <c r="G106" s="24"/>
    </row>
    <row r="107" spans="2:7" ht="39.75" customHeight="1">
      <c r="B107" s="24" t="s">
        <v>162</v>
      </c>
      <c r="C107" s="24"/>
      <c r="D107" s="24"/>
      <c r="E107" s="24"/>
      <c r="F107" s="24"/>
      <c r="G107" s="24"/>
    </row>
    <row r="108" spans="2:7" ht="26.25" customHeight="1">
      <c r="B108" s="24" t="s">
        <v>163</v>
      </c>
      <c r="C108" s="24"/>
      <c r="D108" s="24"/>
      <c r="E108" s="24"/>
      <c r="F108" s="24"/>
      <c r="G108" s="24"/>
    </row>
    <row r="109" spans="2:7" ht="40.5" customHeight="1">
      <c r="B109" s="24" t="s">
        <v>164</v>
      </c>
      <c r="C109" s="24"/>
      <c r="D109" s="24"/>
      <c r="E109" s="24"/>
      <c r="F109" s="24"/>
      <c r="G109" s="24"/>
    </row>
    <row r="110" spans="2:7" ht="12.75">
      <c r="B110" s="24" t="s">
        <v>165</v>
      </c>
      <c r="C110" s="24"/>
      <c r="D110" s="24"/>
      <c r="E110" s="24"/>
      <c r="F110" s="24"/>
      <c r="G110" s="24"/>
    </row>
    <row r="111" spans="2:7" ht="28.5" customHeight="1">
      <c r="B111" s="24" t="s">
        <v>166</v>
      </c>
      <c r="C111" s="24"/>
      <c r="D111" s="24"/>
      <c r="E111" s="24"/>
      <c r="F111" s="24"/>
      <c r="G111" s="24"/>
    </row>
    <row r="112" spans="2:7" ht="12.75">
      <c r="B112" s="24"/>
      <c r="C112" s="24"/>
      <c r="D112" s="24"/>
      <c r="E112" s="24"/>
      <c r="F112" s="24"/>
      <c r="G112" s="24"/>
    </row>
    <row r="113" spans="2:7" ht="12.75">
      <c r="B113" s="24"/>
      <c r="C113" s="24"/>
      <c r="D113" s="24"/>
      <c r="E113" s="24"/>
      <c r="F113" s="24"/>
      <c r="G113" s="24"/>
    </row>
  </sheetData>
  <mergeCells count="47">
    <mergeCell ref="B112:G112"/>
    <mergeCell ref="B113:G113"/>
    <mergeCell ref="B108:G108"/>
    <mergeCell ref="B109:G109"/>
    <mergeCell ref="B110:G110"/>
    <mergeCell ref="B111:G111"/>
    <mergeCell ref="B107:G107"/>
    <mergeCell ref="B103:G103"/>
    <mergeCell ref="B104:G104"/>
    <mergeCell ref="B105:G105"/>
    <mergeCell ref="B106:G106"/>
    <mergeCell ref="B101:G101"/>
    <mergeCell ref="B102:G102"/>
    <mergeCell ref="B95:G95"/>
    <mergeCell ref="B96:G96"/>
    <mergeCell ref="B97:G97"/>
    <mergeCell ref="B98:G98"/>
    <mergeCell ref="B99:G99"/>
    <mergeCell ref="B100:G100"/>
    <mergeCell ref="C9:G9"/>
    <mergeCell ref="C78:G78"/>
    <mergeCell ref="C82:G82"/>
    <mergeCell ref="C79:G79"/>
    <mergeCell ref="C83:G83"/>
    <mergeCell ref="C86:G86"/>
    <mergeCell ref="C7:G7"/>
    <mergeCell ref="C76:G76"/>
    <mergeCell ref="C57:G57"/>
    <mergeCell ref="C77:G77"/>
    <mergeCell ref="C45:G45"/>
    <mergeCell ref="B15:G15"/>
    <mergeCell ref="B16:G16"/>
    <mergeCell ref="B23:G23"/>
    <mergeCell ref="B18:G18"/>
    <mergeCell ref="B20:G20"/>
    <mergeCell ref="B19:G19"/>
    <mergeCell ref="B21:G21"/>
    <mergeCell ref="B22:G22"/>
    <mergeCell ref="C90:G90"/>
    <mergeCell ref="C88:G88"/>
    <mergeCell ref="C89:G89"/>
    <mergeCell ref="B17:G17"/>
    <mergeCell ref="C87:G87"/>
    <mergeCell ref="C91:G91"/>
    <mergeCell ref="C92:G92"/>
    <mergeCell ref="B24:G24"/>
    <mergeCell ref="B25:G25"/>
  </mergeCells>
  <printOptions/>
  <pageMargins left="0.45" right="0.44" top="0.51" bottom="0.48" header="0.5" footer="0.5"/>
  <pageSetup fitToHeight="5"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Coalition Provisional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SOE Overview</dc:title>
  <dc:subject/>
  <dc:creator>Glenn Corliss</dc:creator>
  <cp:keywords/>
  <dc:description/>
  <cp:lastModifiedBy>corlissg</cp:lastModifiedBy>
  <cp:lastPrinted>2003-08-10T03:43:58Z</cp:lastPrinted>
  <dcterms:created xsi:type="dcterms:W3CDTF">2003-05-15T17:40:29Z</dcterms:created>
  <dcterms:modified xsi:type="dcterms:W3CDTF">2004-01-26T13:14:28Z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1160418132</vt:i4>
  </property>
  <property fmtid="{D5CDD505-2E9C-101B-9397-08002B2CF9AE}" pid="3" name="_EmailSubject">
    <vt:lpwstr>CPA Website</vt:lpwstr>
  </property>
  <property fmtid="{D5CDD505-2E9C-101B-9397-08002B2CF9AE}" pid="4" name="_AuthorEmail">
    <vt:lpwstr>corlissg@orha.centcom.mil</vt:lpwstr>
  </property>
  <property fmtid="{D5CDD505-2E9C-101B-9397-08002B2CF9AE}" pid="5" name="_AuthorEmailDisplayName">
    <vt:lpwstr>Corliss, Glenn E.</vt:lpwstr>
  </property>
  <property fmtid="{D5CDD505-2E9C-101B-9397-08002B2CF9AE}" pid="6" name="_PreviousAdHocReviewCycleID">
    <vt:i4>-1186483467</vt:i4>
  </property>
</Properties>
</file>